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<sst xmlns="http://schemas.openxmlformats.org/spreadsheetml/2006/main" count="57" uniqueCount="57">
  <si>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</si>
  <si>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</si>
  <si>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</si>
  <si>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</si>
  <si>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7.80"/>
        <color rgb="FF000000"/>
        <rFont val="Arial"/>
        <family val="2"/>
      </rPr>
      <t xml:space="preserve">Revestimento de escada </t>
    </r>
    <r>
      <rPr>
        <b/>
        <sz val="7.80"/>
        <color rgb="FF000000"/>
        <rFont val="Arial"/>
        <family val="2"/>
      </rPr>
      <t xml:space="preserve">recta de dois tramos com descanso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degraus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largura, através de colocação de peças de </t>
    </r>
    <r>
      <rPr>
        <b/>
        <sz val="7.80"/>
        <color rgb="FF000000"/>
        <rFont val="Arial"/>
        <family val="2"/>
      </rPr>
      <t xml:space="preserve">grés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extrudido, "GRESMANC"</t>
    </r>
    <r>
      <rPr>
        <sz val="7.80"/>
        <color rgb="FF000000"/>
        <rFont val="Arial"/>
        <family val="2"/>
      </rPr>
      <t xml:space="preserve">, com rodapé de escada colocado num lateral. Assente com </t>
    </r>
    <r>
      <rPr>
        <b/>
        <sz val="7.80"/>
        <color rgb="FF000000"/>
        <rFont val="Arial"/>
        <family val="2"/>
      </rPr>
      <t xml:space="preserve">argamassa de cimento M-5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</si>
  <si>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</si>
  <si>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</si>
  <si>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</si>
  <si>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</si>
  <si>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</si>
  <si>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</si>
  <si>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mt18pcg010a</t>
  </si>
  <si>
    <t xml:space="preserve">m</t>
  </si>
  <si>
    <t xml:space="preserve">Cobertor para degrau Fiorentino, de grés esmaltado extrudido "GRESMANC", série Rodamanto, de 245x245x25 mm.</t>
  </si>
  <si>
    <t xml:space="preserve">mt18pcg011a</t>
  </si>
  <si>
    <t xml:space="preserve">m</t>
  </si>
  <si>
    <t xml:space="preserve">Espelho artesanal para degrau, de grés esmaltado extrudido "GRESMANC", série Rodamanto, de 245x150x28 mm.</t>
  </si>
  <si>
    <t xml:space="preserve">mt18zcg010a</t>
  </si>
  <si>
    <t xml:space="preserve">m</t>
  </si>
  <si>
    <t xml:space="preserve">Rodapé Fiorentino para degrau, de grés esmaltado extrudido "GRESMANC", série Rodamanto, de 288x270x86 mm.</t>
  </si>
  <si>
    <t xml:space="preserve">mt18bdg010a</t>
  </si>
  <si>
    <t xml:space="preserve">m²</t>
  </si>
  <si>
    <t xml:space="preserve">Ladrilho cerâmico, de grés esmaltado extrudido "GRESMANC", série Rodamanto, de 245x245 mm, segundo NP EN 14411.</t>
  </si>
  <si>
    <t xml:space="preserve">mt18rcg010a</t>
  </si>
  <si>
    <t xml:space="preserve">m</t>
  </si>
  <si>
    <t xml:space="preserve">Rodapé cerâmico, de grés esmaltado extrudido "GRESMANC", série Rodamanto, de 245x86 mm.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</si>
  <si>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</si>
  <si>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</si>
  <si>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</si>
  <si>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</t>
  </si>
  <si>
    <t xml:space="preserve">m³</t>
  </si>
  <si>
    <t xml:space="preserve">Areia de 0 a 5 mm de diâmetro.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</si>
  <si>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</si>
  <si>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</si>
  <si>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</si>
  <si>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</si>
  <si>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</si>
  <si>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</si>
  <si>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</si>
  <si>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</si>
  <si>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</si>
  <si>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</si>
  <si>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</si>
  <si>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</si>
  <si>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</si>
  <si>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</si>
  <si>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199,05€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</si>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</sst>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57" customWidth="1"/>
    <col min="5" max="5" width="29.00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17.000000</v>
      </c>
      <c r="I8" s="14"/>
      <c r="J8" s="16">
        <v>20.550000</v>
      </c>
      <c r="K8" s="16"/>
      <c r="L8" s="16"/>
      <c r="M8" s="16">
        <f ca="1">ROUND(INDIRECT(ADDRESS(ROW()+(0), COLUMN()+(-5), 1))*INDIRECT(ADDRESS(ROW()+(0), COLUMN()+(-3), 1)), 2)</f>
        <v>349.350000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17.000000</v>
      </c>
      <c r="I9" s="19"/>
      <c r="J9" s="20">
        <v>9.720000</v>
      </c>
      <c r="K9" s="20"/>
      <c r="L9" s="20"/>
      <c r="M9" s="20">
        <f ca="1">ROUND(INDIRECT(ADDRESS(ROW()+(0), COLUMN()+(-5), 1))*INDIRECT(ADDRESS(ROW()+(0), COLUMN()+(-3), 1)), 2)</f>
        <v>165.240000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4.896000</v>
      </c>
      <c r="I10" s="19"/>
      <c r="J10" s="20">
        <v>18.350000</v>
      </c>
      <c r="K10" s="20"/>
      <c r="L10" s="20"/>
      <c r="M10" s="20">
        <f ca="1">ROUND(INDIRECT(ADDRESS(ROW()+(0), COLUMN()+(-5), 1))*INDIRECT(ADDRESS(ROW()+(0), COLUMN()+(-3), 1)), 2)</f>
        <v>89.840000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2.100000</v>
      </c>
      <c r="I11" s="19"/>
      <c r="J11" s="20">
        <v>14.940000</v>
      </c>
      <c r="K11" s="20"/>
      <c r="L11" s="20"/>
      <c r="M11" s="20">
        <f ca="1">ROUND(INDIRECT(ADDRESS(ROW()+(0), COLUMN()+(-5), 1))*INDIRECT(ADDRESS(ROW()+(0), COLUMN()+(-3), 1)), 2)</f>
        <v>31.370000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4.000000</v>
      </c>
      <c r="I12" s="19"/>
      <c r="J12" s="20">
        <v>4.080000</v>
      </c>
      <c r="K12" s="20"/>
      <c r="L12" s="20"/>
      <c r="M12" s="20">
        <f ca="1">ROUND(INDIRECT(ADDRESS(ROW()+(0), COLUMN()+(-5), 1))*INDIRECT(ADDRESS(ROW()+(0), COLUMN()+(-3), 1)), 2)</f>
        <v>16.320000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0.250000</v>
      </c>
      <c r="I13" s="19"/>
      <c r="J13" s="20">
        <v>115.300000</v>
      </c>
      <c r="K13" s="20"/>
      <c r="L13" s="20"/>
      <c r="M13" s="20">
        <f ca="1">ROUND(INDIRECT(ADDRESS(ROW()+(0), COLUMN()+(-5), 1))*INDIRECT(ADDRESS(ROW()+(0), COLUMN()+(-3), 1)), 2)</f>
        <v>28.830000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0.040000</v>
      </c>
      <c r="I14" s="19"/>
      <c r="J14" s="20">
        <v>12.020000</v>
      </c>
      <c r="K14" s="20"/>
      <c r="L14" s="20"/>
      <c r="M14" s="20">
        <f ca="1">ROUND(INDIRECT(ADDRESS(ROW()+(0), COLUMN()+(-5), 1))*INDIRECT(ADDRESS(ROW()+(0), COLUMN()+(-3), 1)), 2)</f>
        <v>0.480000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1.700000</v>
      </c>
      <c r="I15" s="19"/>
      <c r="J15" s="20">
        <v>0.700000</v>
      </c>
      <c r="K15" s="20"/>
      <c r="L15" s="20"/>
      <c r="M15" s="20">
        <f ca="1">ROUND(INDIRECT(ADDRESS(ROW()+(0), COLUMN()+(-5), 1))*INDIRECT(ADDRESS(ROW()+(0), COLUMN()+(-3), 1)), 2)</f>
        <v>1.190000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9.473000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159.620000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9.473000</v>
      </c>
      <c r="I17" s="19"/>
      <c r="J17" s="20">
        <v>16.450000</v>
      </c>
      <c r="K17" s="20"/>
      <c r="L17" s="20"/>
      <c r="M17" s="20">
        <f ca="1">ROUND(INDIRECT(ADDRESS(ROW()+(0), COLUMN()+(-5), 1))*INDIRECT(ADDRESS(ROW()+(0), COLUMN()+(-3), 1)), 2)</f>
        <v>155.830000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9.473000</v>
      </c>
      <c r="I18" s="23"/>
      <c r="J18" s="24">
        <v>15.820000</v>
      </c>
      <c r="K18" s="24"/>
      <c r="L18" s="24"/>
      <c r="M18" s="24">
        <f ca="1">ROUND(INDIRECT(ADDRESS(ROW()+(0), COLUMN()+(-5), 1))*INDIRECT(ADDRESS(ROW()+(0), COLUMN()+(-3), 1)), 2)</f>
        <v>149.860000</v>
      </c>
      <c r="N18" s="24"/>
    </row>
    <row r="19" spans="1:14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7"/>
      <c r="J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1147.930000</v>
      </c>
      <c r="K19" s="28"/>
      <c r="L19" s="28"/>
      <c r="M19" s="28">
        <f ca="1">ROUND(INDIRECT(ADDRESS(ROW()+(0), COLUMN()+(-5), 1))*INDIRECT(ADDRESS(ROW()+(0), COLUMN()+(-3), 1))/100, 2)</f>
        <v>22.960000</v>
      </c>
      <c r="N19" s="28"/>
    </row>
    <row r="20" spans="1:14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29"/>
      <c r="J20" s="6" t="s">
        <v>47</v>
      </c>
      <c r="K20" s="6"/>
      <c r="L20" s="6"/>
      <c r="M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1170.890000</v>
      </c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/>
      <c r="K23" s="31" t="s">
        <v>50</v>
      </c>
      <c r="L23" s="31"/>
      <c r="M23" s="31"/>
      <c r="N23" s="31" t="s">
        <v>51</v>
      </c>
    </row>
    <row r="24" spans="1:14" ht="12.00" thickBot="1" customHeight="1">
      <c r="A24" s="32" t="s">
        <v>52</v>
      </c>
      <c r="B24" s="32"/>
      <c r="C24" s="32"/>
      <c r="D24" s="32"/>
      <c r="E24" s="32"/>
      <c r="F24" s="32"/>
      <c r="G24" s="33">
        <v>172013.000000</v>
      </c>
      <c r="H24" s="33"/>
      <c r="I24" s="33"/>
      <c r="J24" s="33"/>
      <c r="K24" s="33">
        <v>172014.000000</v>
      </c>
      <c r="L24" s="33"/>
      <c r="M24" s="33"/>
      <c r="N24" s="33"/>
    </row>
    <row r="25" spans="1:14" ht="21.6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