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<sst xmlns="http://schemas.openxmlformats.org/spreadsheetml/2006/main" count="64" uniqueCount="64">
  <si>
    <t xml:space="preserve"/>
  </si>
  <si>
    <t xml:space="preserve">QTT020</t>
  </si>
  <si>
    <t xml:space="preserve">m²</t>
  </si>
  <si>
    <t xml:space="preserve">Cobertura inclinada de telhas cerâmicas sobre espaço não habitável.</t>
  </si>
  <si>
    <r>
      <rPr>
        <sz val="7.80"/>
        <color rgb="FF000000"/>
        <rFont val="Arial"/>
        <family val="2"/>
      </rPr>
      <t xml:space="preserve">Cobertura inclinada de telhas cerâmicas, sobre espaço não habitável, com uma pendente média de </t>
    </r>
    <r>
      <rPr>
        <b/>
        <sz val="7.80"/>
        <color rgb="FF000000"/>
        <rFont val="Arial"/>
        <family val="2"/>
      </rPr>
      <t xml:space="preserve">30</t>
    </r>
    <r>
      <rPr>
        <sz val="7.80"/>
        <color rgb="FF000000"/>
        <rFont val="Arial"/>
        <family val="2"/>
      </rPr>
      <t xml:space="preserve">%, </t>
    </r>
    <r>
      <rPr>
        <b/>
        <sz val="7.80"/>
        <color rgb="FF000000"/>
        <rFont val="Arial"/>
        <family val="2"/>
      </rPr>
      <t xml:space="preserve">composta de: formação de pendentes: painel cerâmico com ligação macho-fêmea, "CERÁMICA PASTRANA", para revestir, 70x25x3,5 cm, sobre muretes de 100 cm de altura média; impermeabilização: placa sob telha, cobrimento: telha cerâmica canudo, 40x19x16 cm, cor vermelho, assente com argamassa de cimento, confeccionada em obra, dosificação 1:8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</si>
  <si>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</si>
  <si>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</si>
  <si>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</si>
  <si>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</si>
  <si>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</si>
  <si>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</si>
  <si>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mt04lpt010c</t>
  </si>
  <si>
    <t xml:space="preserve">Ud</t>
  </si>
  <si>
    <t xml:space="preserve">Tijolo cerâmico furado duplo, para revestir, 30x20x9 cm, segundo NP EN 771-1.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</si>
  <si>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</si>
  <si>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</si>
  <si>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</si>
  <si>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</si>
  <si>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</si>
  <si>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</si>
  <si>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mt08cem011a</t>
  </si>
  <si>
    <t xml:space="preserve">kg</t>
  </si>
  <si>
    <t xml:space="preserve">Cimento Portland CEM II/B-L 32,5 R, cor cinzento, em sacos, segundo NP EN 197-1.</t>
  </si>
  <si>
    <t xml:space="preserve">mt04cpl060a</t>
  </si>
  <si>
    <t xml:space="preserve">Ud</t>
  </si>
  <si>
    <t xml:space="preserve">Painel cerâmico com ligação macho-fêmea, "CERÁMICA PASTRANA", para revestir, 70x25x3,5 cm.</t>
  </si>
  <si>
    <t xml:space="preserve">mt13lpo010dh</t>
  </si>
  <si>
    <t xml:space="preserve">m²</t>
  </si>
  <si>
    <t xml:space="preserve">Placa asfáltica 15 ondas de perfil ondulado e cor vermelho tricamada, à base de fibras minerais e vegetais saturadas com uma emulsão betuminosa a altas temperaturas, segundo NP EN 534.</t>
  </si>
  <si>
    <t xml:space="preserve">mt13lpo035a</t>
  </si>
  <si>
    <t xml:space="preserve">Ud</t>
  </si>
  <si>
    <t xml:space="preserve">Prego, para fixação de placa sob telha.</t>
  </si>
  <si>
    <t xml:space="preserve">mt13tac010a</t>
  </si>
  <si>
    <t xml:space="preserve">Ud</t>
  </si>
  <si>
    <t xml:space="preserve">Telha cerâmica canudo, 40x19x16 cm, cor vermelho, segundo EN 1304.</t>
  </si>
  <si>
    <t xml:space="preserve">mq06hor010</t>
  </si>
  <si>
    <t xml:space="preserve">h</t>
  </si>
  <si>
    <t xml:space="preserve">Betoneira.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</si>
  <si>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</si>
  <si>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</si>
  <si>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</si>
  <si>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</si>
  <si>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</si>
  <si>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</si>
  <si>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</si>
  <si>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</si>
  <si>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27,05€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</si>
  <si>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</si>
  <si>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</si>
  <si>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</si>
  <si>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</si>
  <si>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</si>
  <si>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771-1:2011</t>
  </si>
  <si>
    <t xml:space="preserve">Especificações para unidades de alvenaria -  Parte 1:  Tijolos cerâmicos para alvenaria </t>
  </si>
  <si>
    <t xml:space="preserve">EN 197-1:2011</t>
  </si>
  <si>
    <t xml:space="preserve">1+</t>
  </si>
  <si>
    <t xml:space="preserve">Cimento - Parte 1: Composição, especificações  e critérios de conformidade para cimentos correntes </t>
  </si>
  <si>
    <t xml:space="preserve">EN 534:2006+A1:2010</t>
  </si>
  <si>
    <t xml:space="preserve">Placas onduladas betuminosas – Especificações do produto e métodos de ensaio </t>
  </si>
  <si>
    <t xml:space="preserve">EN 1304:2005</t>
  </si>
  <si>
    <t xml:space="preserve">Telhas cerâmicas e acessórios – Definições e especificações dos produtos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</si>
  <si>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</si>
  <si>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</si>
  <si>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e verificação da regularidade do desempenho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</si>
</sst>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70" customWidth="1"/>
    <col min="4" max="4" width="21.86" customWidth="1"/>
    <col min="5" max="5" width="26.96" customWidth="1"/>
    <col min="6" max="6" width="10.05" customWidth="1"/>
    <col min="7" max="7" width="4.81" customWidth="1"/>
    <col min="8" max="8" width="0.58" customWidth="1"/>
    <col min="9" max="9" width="6.56" customWidth="1"/>
    <col min="10" max="10" width="1.17" customWidth="1"/>
    <col min="11" max="11" width="7.72" customWidth="1"/>
    <col min="12" max="12" width="4.23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14.857000</v>
      </c>
      <c r="I8" s="14"/>
      <c r="J8" s="16">
        <v>0.110000</v>
      </c>
      <c r="K8" s="16"/>
      <c r="L8" s="16"/>
      <c r="M8" s="16">
        <f ca="1">ROUND(INDIRECT(ADDRESS(ROW()+(0), COLUMN()+(-5), 1))*INDIRECT(ADDRESS(ROW()+(0), COLUMN()+(-3), 1)), 2)</f>
        <v>1.630000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0.012000</v>
      </c>
      <c r="I9" s="19"/>
      <c r="J9" s="20">
        <v>1.500000</v>
      </c>
      <c r="K9" s="20"/>
      <c r="L9" s="20"/>
      <c r="M9" s="20">
        <f ca="1">ROUND(INDIRECT(ADDRESS(ROW()+(0), COLUMN()+(-5), 1))*INDIRECT(ADDRESS(ROW()+(0), COLUMN()+(-3), 1)), 2)</f>
        <v>0.020000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0.093000</v>
      </c>
      <c r="I10" s="19"/>
      <c r="J10" s="20">
        <v>18.000000</v>
      </c>
      <c r="K10" s="20"/>
      <c r="L10" s="20"/>
      <c r="M10" s="20">
        <f ca="1">ROUND(INDIRECT(ADDRESS(ROW()+(0), COLUMN()+(-5), 1))*INDIRECT(ADDRESS(ROW()+(0), COLUMN()+(-3), 1)), 2)</f>
        <v>1.670000</v>
      </c>
      <c r="N10" s="20"/>
    </row>
    <row r="11" spans="1:14" ht="21.6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12.250000</v>
      </c>
      <c r="I11" s="19"/>
      <c r="J11" s="20">
        <v>0.100000</v>
      </c>
      <c r="K11" s="20"/>
      <c r="L11" s="20"/>
      <c r="M11" s="20">
        <f ca="1">ROUND(INDIRECT(ADDRESS(ROW()+(0), COLUMN()+(-5), 1))*INDIRECT(ADDRESS(ROW()+(0), COLUMN()+(-3), 1)), 2)</f>
        <v>1.230000</v>
      </c>
      <c r="N11" s="20"/>
    </row>
    <row r="12" spans="1:14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5.714000</v>
      </c>
      <c r="I12" s="19"/>
      <c r="J12" s="20">
        <v>0.560000</v>
      </c>
      <c r="K12" s="20"/>
      <c r="L12" s="20"/>
      <c r="M12" s="20">
        <f ca="1">ROUND(INDIRECT(ADDRESS(ROW()+(0), COLUMN()+(-5), 1))*INDIRECT(ADDRESS(ROW()+(0), COLUMN()+(-3), 1)), 2)</f>
        <v>3.200000</v>
      </c>
      <c r="N12" s="20"/>
    </row>
    <row r="13" spans="1:14" ht="31.2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1.250000</v>
      </c>
      <c r="I13" s="19"/>
      <c r="J13" s="20">
        <v>4.850000</v>
      </c>
      <c r="K13" s="20"/>
      <c r="L13" s="20"/>
      <c r="M13" s="20">
        <f ca="1">ROUND(INDIRECT(ADDRESS(ROW()+(0), COLUMN()+(-5), 1))*INDIRECT(ADDRESS(ROW()+(0), COLUMN()+(-3), 1)), 2)</f>
        <v>6.060000</v>
      </c>
      <c r="N13" s="20"/>
    </row>
    <row r="14" spans="1:14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3.000000</v>
      </c>
      <c r="I14" s="19"/>
      <c r="J14" s="20">
        <v>0.080000</v>
      </c>
      <c r="K14" s="20"/>
      <c r="L14" s="20"/>
      <c r="M14" s="20">
        <f ca="1">ROUND(INDIRECT(ADDRESS(ROW()+(0), COLUMN()+(-5), 1))*INDIRECT(ADDRESS(ROW()+(0), COLUMN()+(-3), 1)), 2)</f>
        <v>0.240000</v>
      </c>
      <c r="N14" s="20"/>
    </row>
    <row r="15" spans="1:14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32.100000</v>
      </c>
      <c r="I15" s="19"/>
      <c r="J15" s="20">
        <v>0.250000</v>
      </c>
      <c r="K15" s="20"/>
      <c r="L15" s="20"/>
      <c r="M15" s="20">
        <f ca="1">ROUND(INDIRECT(ADDRESS(ROW()+(0), COLUMN()+(-5), 1))*INDIRECT(ADDRESS(ROW()+(0), COLUMN()+(-3), 1)), 2)</f>
        <v>8.030000</v>
      </c>
      <c r="N15" s="20"/>
    </row>
    <row r="16" spans="1:14" ht="12.0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0.044000</v>
      </c>
      <c r="I16" s="19"/>
      <c r="J16" s="20">
        <v>1.680000</v>
      </c>
      <c r="K16" s="20"/>
      <c r="L16" s="20"/>
      <c r="M16" s="20">
        <f ca="1">ROUND(INDIRECT(ADDRESS(ROW()+(0), COLUMN()+(-5), 1))*INDIRECT(ADDRESS(ROW()+(0), COLUMN()+(-3), 1)), 2)</f>
        <v>0.070000</v>
      </c>
      <c r="N16" s="20"/>
    </row>
    <row r="17" spans="1:14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1.503000</v>
      </c>
      <c r="I17" s="19"/>
      <c r="J17" s="20">
        <v>17.410000</v>
      </c>
      <c r="K17" s="20"/>
      <c r="L17" s="20"/>
      <c r="M17" s="20">
        <f ca="1">ROUND(INDIRECT(ADDRESS(ROW()+(0), COLUMN()+(-5), 1))*INDIRECT(ADDRESS(ROW()+(0), COLUMN()+(-3), 1)), 2)</f>
        <v>26.170000</v>
      </c>
      <c r="N17" s="20"/>
    </row>
    <row r="18" spans="1:14" ht="12.00" thickBot="1" customHeight="1">
      <c r="A18" s="17" t="s">
        <v>41</v>
      </c>
      <c r="B18" s="21" t="s">
        <v>42</v>
      </c>
      <c r="C18" s="22" t="s">
        <v>43</v>
      </c>
      <c r="D18" s="22"/>
      <c r="E18" s="22"/>
      <c r="F18" s="22"/>
      <c r="G18" s="22"/>
      <c r="H18" s="23">
        <v>1.948000</v>
      </c>
      <c r="I18" s="23"/>
      <c r="J18" s="24">
        <v>16.450000</v>
      </c>
      <c r="K18" s="24"/>
      <c r="L18" s="24"/>
      <c r="M18" s="24">
        <f ca="1">ROUND(INDIRECT(ADDRESS(ROW()+(0), COLUMN()+(-5), 1))*INDIRECT(ADDRESS(ROW()+(0), COLUMN()+(-3), 1)), 2)</f>
        <v>32.040000</v>
      </c>
      <c r="N18" s="24"/>
    </row>
    <row r="19" spans="1:14" ht="12.00" thickBot="1" customHeight="1">
      <c r="A19" s="22"/>
      <c r="B19" s="25" t="s">
        <v>44</v>
      </c>
      <c r="C19" s="26" t="s">
        <v>45</v>
      </c>
      <c r="D19" s="26"/>
      <c r="E19" s="26"/>
      <c r="F19" s="26"/>
      <c r="G19" s="26"/>
      <c r="H19" s="27">
        <v>2.000000</v>
      </c>
      <c r="I19" s="27"/>
      <c r="J19" s="28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1)),INDIRECT(ADDRESS(ROW()+(-9), COLUMN()+(3), 1)),INDIRECT(ADDRESS(ROW()+(-10), COLUMN()+(3), 1)),INDIRECT(ADDRESS(ROW()+(-11), COLUMN()+(3), 1))), 2)</f>
        <v>80.360000</v>
      </c>
      <c r="K19" s="28"/>
      <c r="L19" s="28"/>
      <c r="M19" s="28">
        <f ca="1">ROUND(INDIRECT(ADDRESS(ROW()+(0), COLUMN()+(-5), 1))*INDIRECT(ADDRESS(ROW()+(0), COLUMN()+(-3), 1))/100, 2)</f>
        <v>1.610000</v>
      </c>
      <c r="N19" s="28"/>
    </row>
    <row r="20" spans="1:14" ht="12.00" thickBot="1" customHeight="1">
      <c r="A20" s="6" t="s">
        <v>46</v>
      </c>
      <c r="B20" s="7"/>
      <c r="C20" s="7"/>
      <c r="D20" s="7"/>
      <c r="E20" s="7"/>
      <c r="F20" s="7"/>
      <c r="G20" s="7"/>
      <c r="H20" s="29"/>
      <c r="I20" s="29"/>
      <c r="J20" s="6" t="s">
        <v>47</v>
      </c>
      <c r="K20" s="6"/>
      <c r="L20" s="6"/>
      <c r="M20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2)</f>
        <v>81.970000</v>
      </c>
      <c r="N20" s="30"/>
    </row>
    <row r="23" spans="1:14" ht="21.60" thickBot="1" customHeight="1">
      <c r="A23" s="31" t="s">
        <v>48</v>
      </c>
      <c r="B23" s="31"/>
      <c r="C23" s="31"/>
      <c r="D23" s="31"/>
      <c r="E23" s="31"/>
      <c r="F23" s="31"/>
      <c r="G23" s="31" t="s">
        <v>49</v>
      </c>
      <c r="H23" s="31"/>
      <c r="I23" s="31"/>
      <c r="J23" s="31"/>
      <c r="K23" s="31" t="s">
        <v>50</v>
      </c>
      <c r="L23" s="31"/>
      <c r="M23" s="31"/>
      <c r="N23" s="31" t="s">
        <v>51</v>
      </c>
    </row>
    <row r="24" spans="1:14" ht="12.00" thickBot="1" customHeight="1">
      <c r="A24" s="32" t="s">
        <v>52</v>
      </c>
      <c r="B24" s="32"/>
      <c r="C24" s="32"/>
      <c r="D24" s="32"/>
      <c r="E24" s="32"/>
      <c r="F24" s="32"/>
      <c r="G24" s="33">
        <v>122012.000000</v>
      </c>
      <c r="H24" s="33"/>
      <c r="I24" s="33"/>
      <c r="J24" s="33"/>
      <c r="K24" s="33">
        <v>122013.000000</v>
      </c>
      <c r="L24" s="33"/>
      <c r="M24" s="33"/>
      <c r="N24" s="33"/>
    </row>
    <row r="25" spans="1:14" ht="12.00" thickBot="1" customHeight="1">
      <c r="A25" s="34" t="s">
        <v>53</v>
      </c>
      <c r="B25" s="34"/>
      <c r="C25" s="34"/>
      <c r="D25" s="34"/>
      <c r="E25" s="34"/>
      <c r="F25" s="34"/>
      <c r="G25" s="35"/>
      <c r="H25" s="35"/>
      <c r="I25" s="35"/>
      <c r="J25" s="35"/>
      <c r="K25" s="35"/>
      <c r="L25" s="35"/>
      <c r="M25" s="35"/>
      <c r="N25" s="35"/>
    </row>
    <row r="26" spans="1:14" ht="12.00" thickBot="1" customHeight="1">
      <c r="A26" s="32" t="s">
        <v>54</v>
      </c>
      <c r="B26" s="32"/>
      <c r="C26" s="32"/>
      <c r="D26" s="32"/>
      <c r="E26" s="32"/>
      <c r="F26" s="32"/>
      <c r="G26" s="33">
        <v>172012.000000</v>
      </c>
      <c r="H26" s="33"/>
      <c r="I26" s="33"/>
      <c r="J26" s="33"/>
      <c r="K26" s="33">
        <v>172013.000000</v>
      </c>
      <c r="L26" s="33"/>
      <c r="M26" s="33"/>
      <c r="N26" s="33" t="s">
        <v>55</v>
      </c>
    </row>
    <row r="27" spans="1:14" ht="21.60" thickBot="1" customHeight="1">
      <c r="A27" s="34" t="s">
        <v>56</v>
      </c>
      <c r="B27" s="34"/>
      <c r="C27" s="34"/>
      <c r="D27" s="34"/>
      <c r="E27" s="34"/>
      <c r="F27" s="34"/>
      <c r="G27" s="35"/>
      <c r="H27" s="35"/>
      <c r="I27" s="35"/>
      <c r="J27" s="35"/>
      <c r="K27" s="35"/>
      <c r="L27" s="35"/>
      <c r="M27" s="35"/>
      <c r="N27" s="35"/>
    </row>
    <row r="28" spans="1:14" ht="12.00" thickBot="1" customHeight="1">
      <c r="A28" s="32" t="s">
        <v>57</v>
      </c>
      <c r="B28" s="32"/>
      <c r="C28" s="32"/>
      <c r="D28" s="32"/>
      <c r="E28" s="32"/>
      <c r="F28" s="32"/>
      <c r="G28" s="33">
        <v>112011.000000</v>
      </c>
      <c r="H28" s="33"/>
      <c r="I28" s="33"/>
      <c r="J28" s="33"/>
      <c r="K28" s="33">
        <v>112011.000000</v>
      </c>
      <c r="L28" s="33"/>
      <c r="M28" s="33"/>
      <c r="N28" s="33"/>
    </row>
    <row r="29" spans="1:14" ht="12.00" thickBot="1" customHeight="1">
      <c r="A29" s="34" t="s">
        <v>58</v>
      </c>
      <c r="B29" s="34"/>
      <c r="C29" s="34"/>
      <c r="D29" s="34"/>
      <c r="E29" s="34"/>
      <c r="F29" s="34"/>
      <c r="G29" s="35"/>
      <c r="H29" s="35"/>
      <c r="I29" s="35"/>
      <c r="J29" s="35"/>
      <c r="K29" s="35"/>
      <c r="L29" s="35"/>
      <c r="M29" s="35"/>
      <c r="N29" s="35"/>
    </row>
    <row r="30" spans="1:14" ht="12.00" thickBot="1" customHeight="1">
      <c r="A30" s="32" t="s">
        <v>59</v>
      </c>
      <c r="B30" s="32"/>
      <c r="C30" s="32"/>
      <c r="D30" s="32"/>
      <c r="E30" s="32"/>
      <c r="F30" s="32"/>
      <c r="G30" s="33">
        <v>122006.000000</v>
      </c>
      <c r="H30" s="33"/>
      <c r="I30" s="33"/>
      <c r="J30" s="33"/>
      <c r="K30" s="33">
        <v>122007.000000</v>
      </c>
      <c r="L30" s="33"/>
      <c r="M30" s="33"/>
      <c r="N30" s="33"/>
    </row>
    <row r="31" spans="1:14" ht="12.00" thickBot="1" customHeight="1">
      <c r="A31" s="34" t="s">
        <v>60</v>
      </c>
      <c r="B31" s="34"/>
      <c r="C31" s="34"/>
      <c r="D31" s="34"/>
      <c r="E31" s="34"/>
      <c r="F31" s="34"/>
      <c r="G31" s="35"/>
      <c r="H31" s="35"/>
      <c r="I31" s="35"/>
      <c r="J31" s="35"/>
      <c r="K31" s="35"/>
      <c r="L31" s="35"/>
      <c r="M31" s="35"/>
      <c r="N31" s="35"/>
    </row>
    <row r="34" spans="1:1" ht="11.40" thickBot="1" customHeight="1">
      <c r="A34" s="1" t="s">
        <v>61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" ht="11.40" thickBot="1" customHeight="1">
      <c r="A35" s="1" t="s">
        <v>62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" ht="11.40" thickBot="1" customHeight="1">
      <c r="A36" s="1" t="s">
        <v>63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</sheetData>
  <mergeCells count="88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C16:G16"/>
    <mergeCell ref="H16:I16"/>
    <mergeCell ref="J16:L16"/>
    <mergeCell ref="M16:N16"/>
    <mergeCell ref="C17:G17"/>
    <mergeCell ref="H17:I17"/>
    <mergeCell ref="J17:L17"/>
    <mergeCell ref="M17:N17"/>
    <mergeCell ref="C18:G18"/>
    <mergeCell ref="H18:I18"/>
    <mergeCell ref="J18:L18"/>
    <mergeCell ref="M18:N18"/>
    <mergeCell ref="C19:G19"/>
    <mergeCell ref="H19:I19"/>
    <mergeCell ref="J19:L19"/>
    <mergeCell ref="M19:N19"/>
    <mergeCell ref="A20:G20"/>
    <mergeCell ref="H20:I20"/>
    <mergeCell ref="J20:L20"/>
    <mergeCell ref="M20:N20"/>
    <mergeCell ref="A23:F23"/>
    <mergeCell ref="G23:J23"/>
    <mergeCell ref="K23:M23"/>
    <mergeCell ref="A24:F24"/>
    <mergeCell ref="G24:J25"/>
    <mergeCell ref="K24:M25"/>
    <mergeCell ref="N24:N25"/>
    <mergeCell ref="A25:F25"/>
    <mergeCell ref="A26:F26"/>
    <mergeCell ref="G26:J27"/>
    <mergeCell ref="K26:M27"/>
    <mergeCell ref="N26:N27"/>
    <mergeCell ref="A27:F27"/>
    <mergeCell ref="A28:F28"/>
    <mergeCell ref="G28:J29"/>
    <mergeCell ref="K28:M29"/>
    <mergeCell ref="N28:N29"/>
    <mergeCell ref="A29:F29"/>
    <mergeCell ref="A30:F30"/>
    <mergeCell ref="G30:J31"/>
    <mergeCell ref="K30:M31"/>
    <mergeCell ref="N30:N31"/>
    <mergeCell ref="A31:F31"/>
    <mergeCell ref="A34:N34"/>
    <mergeCell ref="A35:N35"/>
    <mergeCell ref="A36:N36"/>
  </mergeCells>
  <pageMargins left="0.620079" right="0.472441" top="0.472441" bottom="0.472441" header="0.0" footer="0.0"/>
  <pageSetup paperSize="9" orientation="portrait"/>
  <rowBreaks count="0" manualBreakCount="0">
    </rowBreaks>
</worksheet>
</file>