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<sst xmlns="http://schemas.openxmlformats.org/spreadsheetml/2006/main" count="33" uniqueCount="33">
  <si>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</si>
  <si>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LSZ061</t>
  </si>
  <si>
    <t xml:space="preserve">m²</t>
  </si>
  <si>
    <t xml:space="preserve">Gelosia de lâminas cerâmicas extrudidas, sistema "FAVEMANC".</t>
  </si>
  <si>
    <r>
      <rPr>
        <sz val="7.80"/>
        <color rgb="FF000000"/>
        <rFont val="Arial"/>
        <family val="2"/>
      </rPr>
      <t xml:space="preserve">Gelosia sistema </t>
    </r>
    <r>
      <rPr>
        <b/>
        <sz val="7.80"/>
        <color rgb="FF000000"/>
        <rFont val="Arial"/>
        <family val="2"/>
      </rPr>
      <t xml:space="preserve">Favcel00</t>
    </r>
    <r>
      <rPr>
        <sz val="7.80"/>
        <color rgb="FF000000"/>
        <rFont val="Arial"/>
        <family val="2"/>
      </rPr>
      <t xml:space="preserve"> "FAVEMANC", de </t>
    </r>
    <r>
      <rPr>
        <b/>
        <sz val="7.80"/>
        <color rgb="FF000000"/>
        <rFont val="Arial"/>
        <family val="2"/>
      </rPr>
      <t xml:space="preserve">lâminas cerâmicas extrudidas de secção quadrada, de 55x55 mm e de 600 a 1200 mm de comprimento, cor Tabaco, gama de cores lisas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subestrutura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</si>
  <si>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</si>
  <si>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</si>
  <si>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</si>
  <si>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</si>
  <si>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</si>
  <si>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</si>
  <si>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mt12pcg120da</t>
  </si>
  <si>
    <t xml:space="preserve">m</t>
  </si>
  <si>
    <t xml:space="preserve">Lâmina cerâmica extrudida, de secção quadrada "FAVEMANC", de 55x55 mm e de 600 a 1200 mm de comprimento, cor Tabaco, gama de cores lisas.</t>
  </si>
  <si>
    <t xml:space="preserve">mt12pcg106</t>
  </si>
  <si>
    <t xml:space="preserve">Ud</t>
  </si>
  <si>
    <t xml:space="preserve">Repercussão, por m de lâmina cerâmica extrudida "FAVEMANC", de conectores metálicos e parafusos para fixação da lâmina aos perfis verticais.</t>
  </si>
  <si>
    <t xml:space="preserve">mt12pcg107</t>
  </si>
  <si>
    <t xml:space="preserve">m</t>
  </si>
  <si>
    <t xml:space="preserve">Perfil metálico interior de segurança para lâmina cerâmica extrudida "FAVEMANC".</t>
  </si>
  <si>
    <t xml:space="preserve">mt12pcg105</t>
  </si>
  <si>
    <t xml:space="preserve">m²</t>
  </si>
  <si>
    <t xml:space="preserve">Subestrutura suporte composta de perfis verticais de alumínio extrudido de liga 6063 e tratamento térmico T-5, de 2 mm de espessura média, conectores metálicos para suporte das peças cerâmicas, suportes de alumínio para sustentação e suportes de alumínio para retenção dos perfis verticais fixas através de ancoragens e parafusos de aço inoxidável A2 segundo DIN 7504-K, de cabeça hexagonal ou plana.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</si>
  <si>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</si>
  <si>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</si>
  <si>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</si>
  <si>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</si>
  <si>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</si>
  <si>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</si>
  <si>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</si>
  <si>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</si>
  <si>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78,66€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</si>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</sst>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93" customWidth="1"/>
    <col min="3" max="3" width="16.17" customWidth="1"/>
    <col min="4" max="4" width="53.62" customWidth="1"/>
    <col min="5" max="5" width="2.48" customWidth="1"/>
    <col min="6" max="6" width="4.66" customWidth="1"/>
    <col min="7" max="7" width="5.10" customWidth="1"/>
    <col min="8" max="8" width="8.01" customWidth="1"/>
    <col min="9" max="9" width="1.6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10.000000</v>
      </c>
      <c r="F8" s="14"/>
      <c r="G8" s="16">
        <v>21.060000</v>
      </c>
      <c r="H8" s="16"/>
      <c r="I8" s="16">
        <f ca="1">ROUND(INDIRECT(ADDRESS(ROW()+(0), COLUMN()+(-4), 1))*INDIRECT(ADDRESS(ROW()+(0), COLUMN()+(-2), 1)), 2)</f>
        <v>210.600000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10.000000</v>
      </c>
      <c r="F9" s="19"/>
      <c r="G9" s="20">
        <v>6.500000</v>
      </c>
      <c r="H9" s="20"/>
      <c r="I9" s="20">
        <f ca="1">ROUND(INDIRECT(ADDRESS(ROW()+(0), COLUMN()+(-4), 1))*INDIRECT(ADDRESS(ROW()+(0), COLUMN()+(-2), 1)), 2)</f>
        <v>65.000000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10.000000</v>
      </c>
      <c r="F10" s="19"/>
      <c r="G10" s="20">
        <v>4.350000</v>
      </c>
      <c r="H10" s="20"/>
      <c r="I10" s="20">
        <f ca="1">ROUND(INDIRECT(ADDRESS(ROW()+(0), COLUMN()+(-4), 1))*INDIRECT(ADDRESS(ROW()+(0), COLUMN()+(-2), 1)), 2)</f>
        <v>43.500000</v>
      </c>
      <c r="J10" s="20"/>
    </row>
    <row r="11" spans="1:10" ht="60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1.050000</v>
      </c>
      <c r="F11" s="19"/>
      <c r="G11" s="20">
        <v>23.400000</v>
      </c>
      <c r="H11" s="20"/>
      <c r="I11" s="20">
        <f ca="1">ROUND(INDIRECT(ADDRESS(ROW()+(0), COLUMN()+(-4), 1))*INDIRECT(ADDRESS(ROW()+(0), COLUMN()+(-2), 1)), 2)</f>
        <v>24.570000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3.118000</v>
      </c>
      <c r="F12" s="19"/>
      <c r="G12" s="20">
        <v>17.410000</v>
      </c>
      <c r="H12" s="20"/>
      <c r="I12" s="20">
        <f ca="1">ROUND(INDIRECT(ADDRESS(ROW()+(0), COLUMN()+(-4), 1))*INDIRECT(ADDRESS(ROW()+(0), COLUMN()+(-2), 1)), 2)</f>
        <v>54.280000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3.118000</v>
      </c>
      <c r="F13" s="23"/>
      <c r="G13" s="24">
        <v>16.450000</v>
      </c>
      <c r="H13" s="24"/>
      <c r="I13" s="24">
        <f ca="1">ROUND(INDIRECT(ADDRESS(ROW()+(0), COLUMN()+(-4), 1))*INDIRECT(ADDRESS(ROW()+(0), COLUMN()+(-2), 1)), 2)</f>
        <v>51.290000</v>
      </c>
      <c r="J13" s="24"/>
    </row>
    <row r="14" spans="1:10" ht="12.00" thickBot="1" customHeight="1">
      <c r="A14" s="22"/>
      <c r="B14" s="25" t="s">
        <v>29</v>
      </c>
      <c r="C14" s="26" t="s">
        <v>30</v>
      </c>
      <c r="D14" s="26"/>
      <c r="E14" s="27">
        <v>3.000000</v>
      </c>
      <c r="F14" s="27"/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449.240000</v>
      </c>
      <c r="H14" s="28"/>
      <c r="I14" s="28">
        <f ca="1">ROUND(INDIRECT(ADDRESS(ROW()+(0), COLUMN()+(-4), 1))*INDIRECT(ADDRESS(ROW()+(0), COLUMN()+(-2), 1))/100, 2)</f>
        <v>13.480000</v>
      </c>
      <c r="J14" s="28"/>
    </row>
    <row r="15" spans="1:10" ht="12.00" thickBot="1" customHeight="1">
      <c r="A15" s="6" t="s">
        <v>31</v>
      </c>
      <c r="B15" s="7"/>
      <c r="C15" s="7"/>
      <c r="D15" s="7"/>
      <c r="E15" s="29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462.720000</v>
      </c>
      <c r="J15" s="30"/>
    </row>
  </sheetData>
  <mergeCells count="4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5:D15"/>
    <mergeCell ref="E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